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ml.chartshap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defaultThemeVersion="202300"/>
  <mc:AlternateContent xmlns:mc="http://schemas.openxmlformats.org/markup-compatibility/2006">
    <mc:Choice Requires="x15">
      <x15ac:absPath xmlns:x15ac="http://schemas.microsoft.com/office/spreadsheetml/2010/11/ac" url="https://d.docs.live.net/138d925d1d191fa8/2024 Excel/"/>
    </mc:Choice>
  </mc:AlternateContent>
  <xr:revisionPtr revIDLastSave="0" documentId="14_{A9F4E715-0716-45F2-B9C2-79DABC37D393}" xr6:coauthVersionLast="47" xr6:coauthVersionMax="47" xr10:uidLastSave="{00000000-0000-0000-0000-000000000000}"/>
  <bookViews>
    <workbookView xWindow="-108" yWindow="-108" windowWidth="23256" windowHeight="12456" xr2:uid="{19AA8895-F601-47DC-A462-307CCF869BFD}"/>
  </bookViews>
  <sheets>
    <sheet name="Real Interest Rates" sheetId="1" r:id="rId1"/>
    <sheet name="Nominal GDP" sheetId="2" r:id="rId2"/>
    <sheet name="Real GDP" sheetId="3" r:id="rId3"/>
    <sheet name="Sheet4" sheetId="4" r:id="rId4"/>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20" i="4" l="1"/>
  <c r="J2" i="1"/>
  <c r="I3" i="1"/>
  <c r="I4" i="1"/>
  <c r="I5" i="1"/>
  <c r="I6" i="1"/>
  <c r="I7" i="1"/>
  <c r="I8" i="1"/>
  <c r="I9" i="1"/>
  <c r="I10" i="1"/>
  <c r="I11" i="1"/>
  <c r="I12" i="1"/>
  <c r="I13" i="1"/>
  <c r="I14" i="1"/>
  <c r="I2" i="1"/>
</calcChain>
</file>

<file path=xl/sharedStrings.xml><?xml version="1.0" encoding="utf-8"?>
<sst xmlns="http://schemas.openxmlformats.org/spreadsheetml/2006/main" count="32" uniqueCount="22">
  <si>
    <t>Date</t>
  </si>
  <si>
    <t>5 YR</t>
  </si>
  <si>
    <t>7 YR</t>
  </si>
  <si>
    <t>10 YR</t>
  </si>
  <si>
    <t>20 YR</t>
  </si>
  <si>
    <t>30 YR</t>
  </si>
  <si>
    <t xml:space="preserve">https://home.treasury.gov/resource-center/data-chart-center/interest-rates/TextView?type=daily_treasury_real_yield_curve&amp;field_tdr_date_value=2024 </t>
  </si>
  <si>
    <r>
      <t>Treasury Par Real Yield Curve Rates:</t>
    </r>
    <r>
      <rPr>
        <sz val="11"/>
        <color rgb="FF393B3E"/>
        <rFont val="Source Sans Pro"/>
        <family val="2"/>
      </rPr>
      <t> These rates are commonly referred to as "Real Constant Maturity Treasury" rates, or R-CMTs. Par real yields on Treasury Inflation Protected Securities (TIPS) at "constant maturity" are interpolated by the U.S. Treasury from Treasury's daily par real yield curve. These par real yields are calculated from indicative secondary market quotations obtained by the Federal Reserve Bank of New York. The par real yield values are read from the par real yield curve at fixed maturities, currently 5, 7, 10, 20, and 30 years. This method provides a par real yield for a 10-year maturity, for example, even if no outstanding security has exactly 10 years remaining to maturity.</t>
    </r>
  </si>
  <si>
    <t>On February 22, 2010, Treasury sold a new 30-Year TIP security and expanded this table to include a 30-Year Real CMT rate.</t>
  </si>
  <si>
    <t>FRED Graph Observations</t>
  </si>
  <si>
    <t>Federal Reserve Economic Data</t>
  </si>
  <si>
    <t>Link: https://fred.stlouisfed.org</t>
  </si>
  <si>
    <t>Help: https://fredhelp.stlouisfed.org</t>
  </si>
  <si>
    <t>Economic Research Division</t>
  </si>
  <si>
    <t>Federal Reserve Bank of St. Louis</t>
  </si>
  <si>
    <t>A001RP1A027NBEA</t>
  </si>
  <si>
    <t>Gross National Product, Percent Change from Preceding Period, Annual, Not Seasonally Adjusted</t>
  </si>
  <si>
    <t>Frequency: Annual</t>
  </si>
  <si>
    <t>observation_date</t>
  </si>
  <si>
    <t>PB0000091A225NBEA</t>
  </si>
  <si>
    <t>Real average of GDP and GDI, Percent Change from Preceding Period, Annual, Not Seasonally Adjusted</t>
  </si>
  <si>
    <t>Real GDP Delta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</si>
</sst>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8" formatCode="yyyy\-mm\-dd"/>
    <numFmt numFmtId="169" formatCode="0.0"/>
  </numFmts>
  <fonts count="6" x14ac:knownFonts="1">
    <font>
      <sz val="11"/>
      <color theme="1"/>
      <name val="Aptos Narrow"/>
      <family val="2"/>
      <scheme val="minor"/>
    </font>
    <font>
      <u/>
      <sz val="11"/>
      <color theme="10"/>
      <name val="Aptos Narrow"/>
      <family val="2"/>
      <scheme val="minor"/>
    </font>
    <font>
      <sz val="11"/>
      <color rgb="FF393B3E"/>
      <name val="Source Sans Pro"/>
      <family val="2"/>
    </font>
    <font>
      <b/>
      <sz val="11"/>
      <color rgb="FF393B3E"/>
      <name val="Source Sans Pro"/>
      <family val="2"/>
    </font>
    <font>
      <sz val="10"/>
      <name val="Arial"/>
      <family val="2"/>
    </font>
    <font>
      <sz val="8"/>
      <color rgb="FF333333"/>
      <name val="Lucida Sans"/>
      <family val="2"/>
    </font>
  </fonts>
  <fills count="4">
    <fill>
      <patternFill patternType="none"/>
    </fill>
    <fill>
      <patternFill patternType="gray125"/>
    </fill>
    <fill>
      <patternFill patternType="solid">
        <fgColor rgb="FFCEE3C0"/>
        <bgColor indexed="64"/>
      </patternFill>
    </fill>
    <fill>
      <patternFill patternType="solid">
        <fgColor rgb="FFFFC000"/>
        <bgColor indexed="64"/>
      </patternFill>
    </fill>
  </fills>
  <borders count="1">
    <border>
      <left/>
      <right/>
      <top/>
      <bottom/>
      <diagonal/>
    </border>
  </borders>
  <cellStyleXfs count="3">
    <xf numFmtId="0" fontId="0" fillId="0" borderId="0"/>
    <xf numFmtId="0" fontId="1" fillId="0" borderId="0" applyNumberFormat="0" applyFill="0" applyBorder="0" applyAlignment="0" applyProtection="0"/>
    <xf numFmtId="0" fontId="4" fillId="0" borderId="0"/>
  </cellStyleXfs>
  <cellXfs count="11">
    <xf numFmtId="0" fontId="0" fillId="0" borderId="0" xfId="0"/>
    <xf numFmtId="2" fontId="0" fillId="0" borderId="0" xfId="0" applyNumberFormat="1"/>
    <xf numFmtId="0" fontId="1" fillId="0" borderId="0" xfId="1"/>
    <xf numFmtId="0" fontId="3" fillId="0" borderId="0" xfId="0" applyFont="1" applyAlignment="1">
      <alignment horizontal="left" vertical="top" wrapText="1"/>
    </xf>
    <xf numFmtId="0" fontId="0" fillId="0" borderId="0" xfId="0" applyAlignment="1">
      <alignment horizontal="left" vertical="top"/>
    </xf>
    <xf numFmtId="14" fontId="0" fillId="0" borderId="0" xfId="0" applyNumberFormat="1"/>
    <xf numFmtId="0" fontId="4" fillId="0" borderId="0" xfId="2"/>
    <xf numFmtId="168" fontId="4" fillId="0" borderId="0" xfId="2" applyNumberFormat="1"/>
    <xf numFmtId="169" fontId="4" fillId="0" borderId="0" xfId="2" applyNumberFormat="1"/>
    <xf numFmtId="4" fontId="5" fillId="2" borderId="0" xfId="0" applyNumberFormat="1" applyFont="1" applyFill="1" applyAlignment="1">
      <alignment horizontal="right" vertical="top" indent="1"/>
    </xf>
    <xf numFmtId="169" fontId="4" fillId="3" borderId="0" xfId="2" applyNumberFormat="1" applyFill="1"/>
  </cellXfs>
  <cellStyles count="3">
    <cellStyle name="Hyperlink" xfId="1" builtinId="8"/>
    <cellStyle name="Normal" xfId="0" builtinId="0"/>
    <cellStyle name="Normal 2" xfId="2" xr:uid="{A3FBECE7-2C14-407F-B889-021E529ED12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charts/_rels/chart1.xml.rels><?xml version="1.0" encoding="UTF-8" standalone="yes"?>
<Relationships xmlns="http://schemas.openxmlformats.org/package/2006/relationships"><Relationship Id="rId3" Type="http://schemas.openxmlformats.org/officeDocument/2006/relationships/chartUserShapes" Target="../drawings/drawing2.xml"/><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CA" sz="1200" b="1"/>
              <a:t>Real</a:t>
            </a:r>
            <a:r>
              <a:rPr lang="en-CA" sz="1200" b="1" baseline="0"/>
              <a:t> interest rates and real GDP</a:t>
            </a:r>
            <a:endParaRPr lang="en-CA" sz="1200" b="1"/>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0.11019225721784777"/>
          <c:y val="0.16041666666666668"/>
          <c:w val="0.85925218722659669"/>
          <c:h val="0.6512496354622338"/>
        </c:manualLayout>
      </c:layout>
      <c:barChart>
        <c:barDir val="col"/>
        <c:grouping val="clustered"/>
        <c:varyColors val="0"/>
        <c:ser>
          <c:idx val="1"/>
          <c:order val="0"/>
          <c:tx>
            <c:strRef>
              <c:f>'Real Interest Rates'!$B$1</c:f>
              <c:strCache>
                <c:ptCount val="1"/>
                <c:pt idx="0">
                  <c:v>5 YR</c:v>
                </c:pt>
              </c:strCache>
            </c:strRef>
          </c:tx>
          <c:spPr>
            <a:solidFill>
              <a:schemeClr val="accent2"/>
            </a:solidFill>
            <a:ln>
              <a:noFill/>
            </a:ln>
            <a:effectLst/>
          </c:spPr>
          <c:invertIfNegative val="0"/>
          <c:val>
            <c:numRef>
              <c:f>'Real Interest Rates'!$B$2:$B$14</c:f>
              <c:numCache>
                <c:formatCode>0.00</c:formatCode>
                <c:ptCount val="13"/>
                <c:pt idx="0">
                  <c:v>-1.1926799999999997</c:v>
                </c:pt>
                <c:pt idx="1">
                  <c:v>-0.76104000000000027</c:v>
                </c:pt>
                <c:pt idx="2">
                  <c:v>-8.6440000000000031E-2</c:v>
                </c:pt>
                <c:pt idx="3">
                  <c:v>0.15334661354581677</c:v>
                </c:pt>
                <c:pt idx="4">
                  <c:v>-9.699999999999992E-2</c:v>
                </c:pt>
                <c:pt idx="5">
                  <c:v>0.16779999999999998</c:v>
                </c:pt>
                <c:pt idx="6">
                  <c:v>0.77771084337349417</c:v>
                </c:pt>
                <c:pt idx="7">
                  <c:v>0.35220000000000024</c:v>
                </c:pt>
                <c:pt idx="8">
                  <c:v>-0.78745019920318782</c:v>
                </c:pt>
                <c:pt idx="9">
                  <c:v>-1.685338645418327</c:v>
                </c:pt>
                <c:pt idx="10">
                  <c:v>0.22277108433734907</c:v>
                </c:pt>
                <c:pt idx="11">
                  <c:v>1.8047200000000001</c:v>
                </c:pt>
                <c:pt idx="12">
                  <c:v>1.809423076923077</c:v>
                </c:pt>
              </c:numCache>
            </c:numRef>
          </c:val>
          <c:extLst>
            <c:ext xmlns:c16="http://schemas.microsoft.com/office/drawing/2014/chart" uri="{C3380CC4-5D6E-409C-BE32-E72D297353CC}">
              <c16:uniqueId val="{00000002-4190-480A-A796-04F6B13031D2}"/>
            </c:ext>
          </c:extLst>
        </c:ser>
        <c:ser>
          <c:idx val="0"/>
          <c:order val="1"/>
          <c:tx>
            <c:strRef>
              <c:f>'Real Interest Rates'!$D$1</c:f>
              <c:strCache>
                <c:ptCount val="1"/>
                <c:pt idx="0">
                  <c:v>10 YR</c:v>
                </c:pt>
              </c:strCache>
            </c:strRef>
          </c:tx>
          <c:spPr>
            <a:solidFill>
              <a:schemeClr val="accent1"/>
            </a:solidFill>
            <a:ln>
              <a:noFill/>
            </a:ln>
            <a:effectLst/>
          </c:spPr>
          <c:invertIfNegative val="0"/>
          <c:cat>
            <c:numRef>
              <c:f>'Real Interest Rates'!$A$2:$A$14</c:f>
              <c:numCache>
                <c:formatCode>General</c:formatCode>
                <c:ptCount val="13"/>
                <c:pt idx="0">
                  <c:v>2012</c:v>
                </c:pt>
                <c:pt idx="1">
                  <c:v>2013</c:v>
                </c:pt>
                <c:pt idx="2">
                  <c:v>2014</c:v>
                </c:pt>
                <c:pt idx="3">
                  <c:v>2015</c:v>
                </c:pt>
                <c:pt idx="4">
                  <c:v>2016</c:v>
                </c:pt>
                <c:pt idx="5">
                  <c:v>2017</c:v>
                </c:pt>
                <c:pt idx="6">
                  <c:v>2018</c:v>
                </c:pt>
                <c:pt idx="7">
                  <c:v>2019</c:v>
                </c:pt>
                <c:pt idx="8">
                  <c:v>2020</c:v>
                </c:pt>
                <c:pt idx="9">
                  <c:v>2021</c:v>
                </c:pt>
                <c:pt idx="10">
                  <c:v>2022</c:v>
                </c:pt>
                <c:pt idx="11">
                  <c:v>2023</c:v>
                </c:pt>
                <c:pt idx="12">
                  <c:v>2024</c:v>
                </c:pt>
              </c:numCache>
            </c:numRef>
          </c:cat>
          <c:val>
            <c:numRef>
              <c:f>'Real Interest Rates'!$D$2:$D$14</c:f>
              <c:numCache>
                <c:formatCode>0.00</c:formatCode>
                <c:ptCount val="13"/>
                <c:pt idx="0">
                  <c:v>-0.47539999999999993</c:v>
                </c:pt>
                <c:pt idx="1">
                  <c:v>7.3839999999999878E-2</c:v>
                </c:pt>
                <c:pt idx="2">
                  <c:v>0.4421999999999997</c:v>
                </c:pt>
                <c:pt idx="3">
                  <c:v>0.45203187250996013</c:v>
                </c:pt>
                <c:pt idx="4">
                  <c:v>0.2681599999999999</c:v>
                </c:pt>
                <c:pt idx="5">
                  <c:v>0.45660000000000006</c:v>
                </c:pt>
                <c:pt idx="6">
                  <c:v>0.83461847389558264</c:v>
                </c:pt>
                <c:pt idx="7">
                  <c:v>0.40083999999999981</c:v>
                </c:pt>
                <c:pt idx="8">
                  <c:v>-0.60167330677290787</c:v>
                </c:pt>
                <c:pt idx="9">
                  <c:v>-0.91478087649402395</c:v>
                </c:pt>
                <c:pt idx="10">
                  <c:v>0.42859437751003954</c:v>
                </c:pt>
                <c:pt idx="11">
                  <c:v>1.6752400000000003</c:v>
                </c:pt>
                <c:pt idx="12">
                  <c:v>1.8592307692307679</c:v>
                </c:pt>
              </c:numCache>
            </c:numRef>
          </c:val>
          <c:extLst>
            <c:ext xmlns:c16="http://schemas.microsoft.com/office/drawing/2014/chart" uri="{C3380CC4-5D6E-409C-BE32-E72D297353CC}">
              <c16:uniqueId val="{00000000-4190-480A-A796-04F6B13031D2}"/>
            </c:ext>
          </c:extLst>
        </c:ser>
        <c:ser>
          <c:idx val="2"/>
          <c:order val="2"/>
          <c:tx>
            <c:strRef>
              <c:f>'Real Interest Rates'!$F$1</c:f>
              <c:strCache>
                <c:ptCount val="1"/>
                <c:pt idx="0">
                  <c:v>30 YR</c:v>
                </c:pt>
              </c:strCache>
            </c:strRef>
          </c:tx>
          <c:spPr>
            <a:solidFill>
              <a:schemeClr val="accent3"/>
            </a:solidFill>
            <a:ln>
              <a:noFill/>
            </a:ln>
            <a:effectLst/>
          </c:spPr>
          <c:invertIfNegative val="0"/>
          <c:val>
            <c:numRef>
              <c:f>'Real Interest Rates'!$F$2:$F$14</c:f>
              <c:numCache>
                <c:formatCode>0.00</c:formatCode>
                <c:ptCount val="13"/>
                <c:pt idx="0">
                  <c:v>0.55952000000000013</c:v>
                </c:pt>
                <c:pt idx="1">
                  <c:v>1.0709599999999999</c:v>
                </c:pt>
                <c:pt idx="2">
                  <c:v>1.1097999999999999</c:v>
                </c:pt>
                <c:pt idx="3">
                  <c:v>1.0027888446215134</c:v>
                </c:pt>
                <c:pt idx="4">
                  <c:v>0.85704000000000025</c:v>
                </c:pt>
                <c:pt idx="5">
                  <c:v>0.92387999999999959</c:v>
                </c:pt>
                <c:pt idx="6">
                  <c:v>1.0083132530120482</c:v>
                </c:pt>
                <c:pt idx="7">
                  <c:v>0.78008000000000011</c:v>
                </c:pt>
                <c:pt idx="8">
                  <c:v>-0.10505976095617534</c:v>
                </c:pt>
                <c:pt idx="9">
                  <c:v>-0.19733067729083664</c:v>
                </c:pt>
                <c:pt idx="10">
                  <c:v>0.76441767068273103</c:v>
                </c:pt>
                <c:pt idx="11">
                  <c:v>1.8026799999999996</c:v>
                </c:pt>
                <c:pt idx="12">
                  <c:v>2.0634615384615387</c:v>
                </c:pt>
              </c:numCache>
            </c:numRef>
          </c:val>
          <c:extLst>
            <c:ext xmlns:c16="http://schemas.microsoft.com/office/drawing/2014/chart" uri="{C3380CC4-5D6E-409C-BE32-E72D297353CC}">
              <c16:uniqueId val="{00000003-4190-480A-A796-04F6B13031D2}"/>
            </c:ext>
          </c:extLst>
        </c:ser>
        <c:dLbls>
          <c:showLegendKey val="0"/>
          <c:showVal val="0"/>
          <c:showCatName val="0"/>
          <c:showSerName val="0"/>
          <c:showPercent val="0"/>
          <c:showBubbleSize val="0"/>
        </c:dLbls>
        <c:gapWidth val="150"/>
        <c:axId val="53707903"/>
        <c:axId val="53706463"/>
      </c:barChart>
      <c:lineChart>
        <c:grouping val="standard"/>
        <c:varyColors val="0"/>
        <c:ser>
          <c:idx val="3"/>
          <c:order val="3"/>
          <c:tx>
            <c:strRef>
              <c:f>'Real Interest Rates'!$H$1</c:f>
              <c:strCache>
                <c:ptCount val="1"/>
                <c:pt idx="0">
                  <c:v>Real GDP Delta</c:v>
                </c:pt>
              </c:strCache>
            </c:strRef>
          </c:tx>
          <c:spPr>
            <a:ln w="28575" cap="rnd">
              <a:solidFill>
                <a:schemeClr val="tx1"/>
              </a:solidFill>
              <a:round/>
            </a:ln>
            <a:effectLst/>
          </c:spPr>
          <c:marker>
            <c:symbol val="none"/>
          </c:marker>
          <c:val>
            <c:numRef>
              <c:f>'Real Interest Rates'!$H$2:$H$14</c:f>
              <c:numCache>
                <c:formatCode>0.00</c:formatCode>
                <c:ptCount val="13"/>
                <c:pt idx="0">
                  <c:v>2.7</c:v>
                </c:pt>
                <c:pt idx="1">
                  <c:v>1.7</c:v>
                </c:pt>
                <c:pt idx="2">
                  <c:v>2.8</c:v>
                </c:pt>
                <c:pt idx="3">
                  <c:v>2.8</c:v>
                </c:pt>
                <c:pt idx="4">
                  <c:v>1.4</c:v>
                </c:pt>
                <c:pt idx="5">
                  <c:v>2.4</c:v>
                </c:pt>
                <c:pt idx="6">
                  <c:v>3</c:v>
                </c:pt>
                <c:pt idx="7">
                  <c:v>2.5</c:v>
                </c:pt>
                <c:pt idx="8">
                  <c:v>-2.2999999999999998</c:v>
                </c:pt>
                <c:pt idx="9">
                  <c:v>6</c:v>
                </c:pt>
                <c:pt idx="10">
                  <c:v>2</c:v>
                </c:pt>
                <c:pt idx="11">
                  <c:v>3.1</c:v>
                </c:pt>
              </c:numCache>
            </c:numRef>
          </c:val>
          <c:smooth val="0"/>
          <c:extLst>
            <c:ext xmlns:c16="http://schemas.microsoft.com/office/drawing/2014/chart" uri="{C3380CC4-5D6E-409C-BE32-E72D297353CC}">
              <c16:uniqueId val="{00000004-4190-480A-A796-04F6B13031D2}"/>
            </c:ext>
          </c:extLst>
        </c:ser>
        <c:dLbls>
          <c:showLegendKey val="0"/>
          <c:showVal val="0"/>
          <c:showCatName val="0"/>
          <c:showSerName val="0"/>
          <c:showPercent val="0"/>
          <c:showBubbleSize val="0"/>
        </c:dLbls>
        <c:marker val="1"/>
        <c:smooth val="0"/>
        <c:axId val="53707903"/>
        <c:axId val="53706463"/>
      </c:lineChart>
      <c:catAx>
        <c:axId val="53707903"/>
        <c:scaling>
          <c:orientation val="minMax"/>
        </c:scaling>
        <c:delete val="0"/>
        <c:axPos val="b"/>
        <c:numFmt formatCode="General" sourceLinked="1"/>
        <c:majorTickMark val="none"/>
        <c:minorTickMark val="none"/>
        <c:tickLblPos val="low"/>
        <c:spPr>
          <a:noFill/>
          <a:ln w="15875" cap="flat" cmpd="sng" algn="ctr">
            <a:solidFill>
              <a:schemeClr val="tx1"/>
            </a:solidFill>
            <a:round/>
          </a:ln>
          <a:effectLst/>
        </c:spPr>
        <c:txPr>
          <a:bodyPr rot="-60000000" spcFirstLastPara="1" vertOverflow="ellipsis" vert="horz" wrap="square" anchor="ctr" anchorCtr="1"/>
          <a:lstStyle/>
          <a:p>
            <a:pPr>
              <a:defRPr sz="700" b="0" i="0" u="none" strike="noStrike" kern="1200" baseline="0">
                <a:solidFill>
                  <a:schemeClr val="tx1">
                    <a:lumMod val="65000"/>
                    <a:lumOff val="35000"/>
                  </a:schemeClr>
                </a:solidFill>
                <a:latin typeface="+mn-lt"/>
                <a:ea typeface="+mn-ea"/>
                <a:cs typeface="+mn-cs"/>
              </a:defRPr>
            </a:pPr>
            <a:endParaRPr lang="en-US"/>
          </a:p>
        </c:txPr>
        <c:crossAx val="53706463"/>
        <c:crosses val="autoZero"/>
        <c:auto val="1"/>
        <c:lblAlgn val="ctr"/>
        <c:lblOffset val="100"/>
        <c:noMultiLvlLbl val="0"/>
      </c:catAx>
      <c:valAx>
        <c:axId val="53706463"/>
        <c:scaling>
          <c:orientation val="minMax"/>
        </c:scaling>
        <c:delete val="0"/>
        <c:axPos val="l"/>
        <c:title>
          <c:tx>
            <c:rich>
              <a:bodyPr rot="-5400000" spcFirstLastPara="1" vertOverflow="ellipsis" vert="horz" wrap="square" anchor="ctr" anchorCtr="1"/>
              <a:lstStyle/>
              <a:p>
                <a:pPr>
                  <a:defRPr sz="700" b="0" i="0" u="none" strike="noStrike" kern="1200" baseline="0">
                    <a:solidFill>
                      <a:schemeClr val="tx1">
                        <a:lumMod val="65000"/>
                        <a:lumOff val="35000"/>
                      </a:schemeClr>
                    </a:solidFill>
                    <a:latin typeface="+mn-lt"/>
                    <a:ea typeface="+mn-ea"/>
                    <a:cs typeface="+mn-cs"/>
                  </a:defRPr>
                </a:pPr>
                <a:r>
                  <a:rPr lang="en-US" sz="700"/>
                  <a:t>Per Cent</a:t>
                </a:r>
              </a:p>
            </c:rich>
          </c:tx>
          <c:overlay val="0"/>
          <c:spPr>
            <a:noFill/>
            <a:ln>
              <a:noFill/>
            </a:ln>
            <a:effectLst/>
          </c:spPr>
          <c:txPr>
            <a:bodyPr rot="-5400000" spcFirstLastPara="1" vertOverflow="ellipsis" vert="horz" wrap="square" anchor="ctr" anchorCtr="1"/>
            <a:lstStyle/>
            <a:p>
              <a:pPr>
                <a:defRPr sz="700" b="0" i="0" u="none" strike="noStrike" kern="1200" baseline="0">
                  <a:solidFill>
                    <a:schemeClr val="tx1">
                      <a:lumMod val="65000"/>
                      <a:lumOff val="35000"/>
                    </a:schemeClr>
                  </a:solidFill>
                  <a:latin typeface="+mn-lt"/>
                  <a:ea typeface="+mn-ea"/>
                  <a:cs typeface="+mn-cs"/>
                </a:defRPr>
              </a:pPr>
              <a:endParaRPr lang="en-US"/>
            </a:p>
          </c:txPr>
        </c:title>
        <c:numFmt formatCode="0" sourceLinked="0"/>
        <c:majorTickMark val="none"/>
        <c:minorTickMark val="none"/>
        <c:tickLblPos val="nextTo"/>
        <c:spPr>
          <a:noFill/>
          <a:ln w="15875">
            <a:solidFill>
              <a:schemeClr val="tx1"/>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53707903"/>
        <c:crosses val="autoZero"/>
        <c:crossBetween val="between"/>
      </c:valAx>
      <c:spPr>
        <a:noFill/>
        <a:ln>
          <a:noFill/>
        </a:ln>
        <a:effectLst/>
      </c:spPr>
    </c:plotArea>
    <c:legend>
      <c:legendPos val="b"/>
      <c:layout>
        <c:manualLayout>
          <c:xMode val="edge"/>
          <c:yMode val="edge"/>
          <c:x val="0.21680774278215226"/>
          <c:y val="0.87846420239136758"/>
          <c:w val="0.56638451443569549"/>
          <c:h val="6.1350612423447068E-2"/>
        </c:manualLayout>
      </c:layout>
      <c:overlay val="0"/>
      <c:spPr>
        <a:noFill/>
        <a:ln>
          <a:noFill/>
        </a:ln>
        <a:effectLst/>
      </c:spPr>
      <c:txPr>
        <a:bodyPr rot="0" spcFirstLastPara="1" vertOverflow="ellipsis" vert="horz" wrap="square" anchor="ctr" anchorCtr="1"/>
        <a:lstStyle/>
        <a:p>
          <a:pPr>
            <a:defRPr sz="6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userShapes r:id="rId3"/>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8</xdr:col>
      <xdr:colOff>586740</xdr:colOff>
      <xdr:row>4</xdr:row>
      <xdr:rowOff>163830</xdr:rowOff>
    </xdr:from>
    <xdr:to>
      <xdr:col>16</xdr:col>
      <xdr:colOff>281940</xdr:colOff>
      <xdr:row>19</xdr:row>
      <xdr:rowOff>163830</xdr:rowOff>
    </xdr:to>
    <xdr:graphicFrame macro="">
      <xdr:nvGraphicFramePr>
        <xdr:cNvPr id="2" name="Chart 1">
          <a:extLst>
            <a:ext uri="{FF2B5EF4-FFF2-40B4-BE49-F238E27FC236}">
              <a16:creationId xmlns:a16="http://schemas.microsoft.com/office/drawing/2014/main" id="{CF20142C-44FF-8932-6F4E-65A4709FC1F9}"/>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c:userShapes xmlns:c="http://schemas.openxmlformats.org/drawingml/2006/chart">
  <cdr:relSizeAnchor xmlns:cdr="http://schemas.openxmlformats.org/drawingml/2006/chartDrawing">
    <cdr:from>
      <cdr:x>0</cdr:x>
      <cdr:y>0.9375</cdr:y>
    </cdr:from>
    <cdr:to>
      <cdr:x>0.38</cdr:x>
      <cdr:y>0.99306</cdr:y>
    </cdr:to>
    <cdr:sp macro="" textlink="">
      <cdr:nvSpPr>
        <cdr:cNvPr id="2" name="TextBox 1">
          <a:extLst xmlns:a="http://schemas.openxmlformats.org/drawingml/2006/main">
            <a:ext uri="{FF2B5EF4-FFF2-40B4-BE49-F238E27FC236}">
              <a16:creationId xmlns:a16="http://schemas.microsoft.com/office/drawing/2014/main" id="{5A5A7672-6F65-6383-27C0-DF0F0B60841A}"/>
            </a:ext>
          </a:extLst>
        </cdr:cNvPr>
        <cdr:cNvSpPr txBox="1"/>
      </cdr:nvSpPr>
      <cdr:spPr>
        <a:xfrm xmlns:a="http://schemas.openxmlformats.org/drawingml/2006/main">
          <a:off x="0" y="2571750"/>
          <a:ext cx="1737360" cy="15240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r>
            <a:rPr lang="en-CA" sz="500"/>
            <a:t>Source: US Treasury and Federal</a:t>
          </a:r>
          <a:r>
            <a:rPr lang="en-CA" sz="500" baseline="0"/>
            <a:t> Reaserve Economic Data (FRED)</a:t>
          </a:r>
          <a:endParaRPr lang="en-CA" sz="500"/>
        </a:p>
      </cdr:txBody>
    </cdr:sp>
  </cdr:relSizeAnchor>
</c:userShape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https://home.treasury.gov/resource-center/data-chart-center/interest-rates/TextView?type=daily_treasury_real_yield_curve&amp;field_tdr_date_value=2024"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34CABC-C000-421D-893C-0ADC676D9C55}">
  <dimension ref="A1:Q29"/>
  <sheetViews>
    <sheetView tabSelected="1" workbookViewId="0">
      <selection activeCell="S17" sqref="S17"/>
    </sheetView>
  </sheetViews>
  <sheetFormatPr defaultRowHeight="14.4" x14ac:dyDescent="0.3"/>
  <sheetData>
    <row r="1" spans="1:10" x14ac:dyDescent="0.3">
      <c r="A1" t="s">
        <v>0</v>
      </c>
      <c r="B1" t="s">
        <v>1</v>
      </c>
      <c r="C1" t="s">
        <v>2</v>
      </c>
      <c r="D1" t="s">
        <v>3</v>
      </c>
      <c r="E1" t="s">
        <v>4</v>
      </c>
      <c r="F1" t="s">
        <v>5</v>
      </c>
      <c r="H1" t="s">
        <v>21</v>
      </c>
    </row>
    <row r="2" spans="1:10" x14ac:dyDescent="0.3">
      <c r="A2">
        <v>2012</v>
      </c>
      <c r="B2" s="1">
        <v>-1.1926799999999997</v>
      </c>
      <c r="C2" s="1">
        <v>-0.87491999999999981</v>
      </c>
      <c r="D2" s="1">
        <v>-0.47539999999999993</v>
      </c>
      <c r="E2" s="1">
        <v>0.21535999999999997</v>
      </c>
      <c r="F2" s="1">
        <v>0.55952000000000013</v>
      </c>
      <c r="H2" s="1">
        <v>2.7</v>
      </c>
      <c r="I2" s="1">
        <f>H2-D2</f>
        <v>3.1754000000000002</v>
      </c>
      <c r="J2" s="1">
        <f>AVERAGE(I2:I9)</f>
        <v>2.1058887066993073</v>
      </c>
    </row>
    <row r="3" spans="1:10" x14ac:dyDescent="0.3">
      <c r="A3">
        <v>2013</v>
      </c>
      <c r="B3" s="1">
        <v>-0.76104000000000027</v>
      </c>
      <c r="C3" s="1">
        <v>-0.29379999999999995</v>
      </c>
      <c r="D3" s="1">
        <v>7.3839999999999878E-2</v>
      </c>
      <c r="E3" s="1">
        <v>0.75143999999999955</v>
      </c>
      <c r="F3" s="1">
        <v>1.0709599999999999</v>
      </c>
      <c r="H3" s="1">
        <v>1.7</v>
      </c>
      <c r="I3" s="1">
        <f t="shared" ref="I3:I14" si="0">H3-D3</f>
        <v>1.62616</v>
      </c>
    </row>
    <row r="4" spans="1:10" x14ac:dyDescent="0.3">
      <c r="A4">
        <v>2014</v>
      </c>
      <c r="B4" s="1">
        <v>-8.6440000000000031E-2</v>
      </c>
      <c r="C4" s="1">
        <v>0.31691999999999992</v>
      </c>
      <c r="D4" s="1">
        <v>0.4421999999999997</v>
      </c>
      <c r="E4" s="1">
        <v>0.86279999999999923</v>
      </c>
      <c r="F4" s="1">
        <v>1.1097999999999999</v>
      </c>
      <c r="G4" s="1"/>
      <c r="H4" s="1">
        <v>2.8</v>
      </c>
      <c r="I4" s="1">
        <f t="shared" si="0"/>
        <v>2.3578000000000001</v>
      </c>
    </row>
    <row r="5" spans="1:10" x14ac:dyDescent="0.3">
      <c r="A5">
        <v>2015</v>
      </c>
      <c r="B5" s="1">
        <v>0.15334661354581677</v>
      </c>
      <c r="C5" s="1">
        <v>0.35760956175298803</v>
      </c>
      <c r="D5" s="1">
        <v>0.45203187250996013</v>
      </c>
      <c r="E5" s="1">
        <v>0.78466135458167352</v>
      </c>
      <c r="F5" s="1">
        <v>1.0027888446215134</v>
      </c>
      <c r="G5" s="1"/>
      <c r="H5" s="1">
        <v>2.8</v>
      </c>
      <c r="I5" s="1">
        <f t="shared" si="0"/>
        <v>2.3479681274900397</v>
      </c>
    </row>
    <row r="6" spans="1:10" x14ac:dyDescent="0.3">
      <c r="A6">
        <v>2016</v>
      </c>
      <c r="B6" s="1">
        <v>-9.699999999999992E-2</v>
      </c>
      <c r="C6" s="1">
        <v>7.0680000000000034E-2</v>
      </c>
      <c r="D6" s="1">
        <v>0.2681599999999999</v>
      </c>
      <c r="E6" s="1">
        <v>0.65356000000000003</v>
      </c>
      <c r="F6" s="1">
        <v>0.85704000000000025</v>
      </c>
      <c r="G6" s="1"/>
      <c r="H6" s="1">
        <v>1.4</v>
      </c>
      <c r="I6" s="1">
        <f t="shared" si="0"/>
        <v>1.13184</v>
      </c>
    </row>
    <row r="7" spans="1:10" x14ac:dyDescent="0.3">
      <c r="A7">
        <v>2017</v>
      </c>
      <c r="B7" s="1">
        <v>0.16779999999999998</v>
      </c>
      <c r="C7" s="1">
        <v>0.35852000000000039</v>
      </c>
      <c r="D7" s="1">
        <v>0.45660000000000006</v>
      </c>
      <c r="E7" s="1">
        <v>0.74628000000000028</v>
      </c>
      <c r="F7" s="1">
        <v>0.92387999999999959</v>
      </c>
      <c r="G7" s="1"/>
      <c r="H7" s="1">
        <v>2.4</v>
      </c>
      <c r="I7" s="1">
        <f t="shared" si="0"/>
        <v>1.9433999999999998</v>
      </c>
    </row>
    <row r="8" spans="1:10" x14ac:dyDescent="0.3">
      <c r="A8">
        <v>2018</v>
      </c>
      <c r="B8" s="1">
        <v>0.77771084337349417</v>
      </c>
      <c r="C8" s="1">
        <v>0.82024096385542133</v>
      </c>
      <c r="D8" s="1">
        <v>0.83461847389558264</v>
      </c>
      <c r="E8" s="1">
        <v>0.93317269076305087</v>
      </c>
      <c r="F8" s="1">
        <v>1.0083132530120482</v>
      </c>
      <c r="G8" s="1"/>
      <c r="H8" s="1">
        <v>3</v>
      </c>
      <c r="I8" s="1">
        <f t="shared" si="0"/>
        <v>2.1653815261044174</v>
      </c>
    </row>
    <row r="9" spans="1:10" x14ac:dyDescent="0.3">
      <c r="A9">
        <v>2019</v>
      </c>
      <c r="B9" s="1">
        <v>0.35220000000000024</v>
      </c>
      <c r="C9" s="1">
        <v>0.36835999999999997</v>
      </c>
      <c r="D9" s="1">
        <v>0.40083999999999981</v>
      </c>
      <c r="E9" s="1">
        <v>0.59772000000000025</v>
      </c>
      <c r="F9" s="1">
        <v>0.78008000000000011</v>
      </c>
      <c r="G9" s="1"/>
      <c r="H9" s="1">
        <v>2.5</v>
      </c>
      <c r="I9" s="1">
        <f t="shared" si="0"/>
        <v>2.0991600000000004</v>
      </c>
    </row>
    <row r="10" spans="1:10" x14ac:dyDescent="0.3">
      <c r="A10">
        <v>2020</v>
      </c>
      <c r="B10" s="1">
        <v>-0.78745019920318782</v>
      </c>
      <c r="C10" s="1">
        <v>-0.71258964143426373</v>
      </c>
      <c r="D10" s="1">
        <v>-0.60167330677290787</v>
      </c>
      <c r="E10" s="1">
        <v>-0.306653386454183</v>
      </c>
      <c r="F10" s="1">
        <v>-0.10505976095617534</v>
      </c>
      <c r="H10" s="1">
        <v>-2.2999999999999998</v>
      </c>
      <c r="I10" s="1">
        <f t="shared" si="0"/>
        <v>-1.698326693227092</v>
      </c>
    </row>
    <row r="11" spans="1:10" x14ac:dyDescent="0.3">
      <c r="A11">
        <v>2021</v>
      </c>
      <c r="B11" s="1">
        <v>-1.685338645418327</v>
      </c>
      <c r="C11" s="1">
        <v>-1.2612350597609554</v>
      </c>
      <c r="D11" s="1">
        <v>-0.91478087649402395</v>
      </c>
      <c r="E11" s="1">
        <v>-0.42800796812748992</v>
      </c>
      <c r="F11" s="1">
        <v>-0.19733067729083664</v>
      </c>
      <c r="H11" s="1">
        <v>6</v>
      </c>
      <c r="I11" s="1">
        <f t="shared" si="0"/>
        <v>6.9147808764940244</v>
      </c>
    </row>
    <row r="12" spans="1:10" x14ac:dyDescent="0.3">
      <c r="A12">
        <v>2022</v>
      </c>
      <c r="B12" s="1">
        <v>0.22277108433734907</v>
      </c>
      <c r="C12" s="1">
        <v>0.32943775100401629</v>
      </c>
      <c r="D12" s="1">
        <v>0.42859437751003954</v>
      </c>
      <c r="E12" s="1">
        <v>0.63991967871485889</v>
      </c>
      <c r="F12" s="1">
        <v>0.76441767068273103</v>
      </c>
      <c r="H12" s="1">
        <v>2</v>
      </c>
      <c r="I12" s="1">
        <f t="shared" si="0"/>
        <v>1.5714056224899604</v>
      </c>
    </row>
    <row r="13" spans="1:10" x14ac:dyDescent="0.3">
      <c r="A13">
        <v>2023</v>
      </c>
      <c r="B13" s="1">
        <v>1.8047200000000001</v>
      </c>
      <c r="C13" s="1">
        <v>1.7271200000000004</v>
      </c>
      <c r="D13" s="1">
        <v>1.6752400000000003</v>
      </c>
      <c r="E13" s="1">
        <v>1.72916</v>
      </c>
      <c r="F13" s="1">
        <v>1.8026799999999996</v>
      </c>
      <c r="H13" s="1">
        <v>3.1</v>
      </c>
      <c r="I13" s="1">
        <f t="shared" si="0"/>
        <v>1.4247599999999998</v>
      </c>
    </row>
    <row r="14" spans="1:10" x14ac:dyDescent="0.3">
      <c r="A14">
        <v>2024</v>
      </c>
      <c r="B14" s="1">
        <v>1.809423076923077</v>
      </c>
      <c r="C14" s="1">
        <v>1.8296153846153846</v>
      </c>
      <c r="D14" s="1">
        <v>1.8592307692307679</v>
      </c>
      <c r="E14" s="1">
        <v>1.9815384615384615</v>
      </c>
      <c r="F14" s="1">
        <v>2.0634615384615387</v>
      </c>
      <c r="H14" s="1"/>
      <c r="I14" s="1">
        <f t="shared" si="0"/>
        <v>-1.8592307692307679</v>
      </c>
    </row>
    <row r="24" spans="2:17" x14ac:dyDescent="0.3">
      <c r="B24" s="2" t="s">
        <v>6</v>
      </c>
    </row>
    <row r="28" spans="2:17" ht="110.4" customHeight="1" x14ac:dyDescent="0.3">
      <c r="B28" s="3" t="s">
        <v>7</v>
      </c>
      <c r="C28" s="4"/>
      <c r="D28" s="4"/>
      <c r="E28" s="4"/>
      <c r="F28" s="4"/>
      <c r="G28" s="4"/>
      <c r="H28" s="4"/>
      <c r="I28" s="4"/>
      <c r="J28" s="4"/>
      <c r="K28" s="4"/>
      <c r="L28" s="4"/>
      <c r="M28" s="4"/>
      <c r="N28" s="4"/>
      <c r="O28" s="4"/>
      <c r="P28" s="4"/>
      <c r="Q28" s="4"/>
    </row>
    <row r="29" spans="2:17" ht="63" customHeight="1" x14ac:dyDescent="0.3">
      <c r="B29" s="3" t="s">
        <v>8</v>
      </c>
      <c r="C29" s="4"/>
      <c r="D29" s="4"/>
      <c r="E29" s="4"/>
      <c r="F29" s="4"/>
      <c r="G29" s="4"/>
      <c r="H29" s="4"/>
      <c r="I29" s="4"/>
      <c r="J29" s="4"/>
      <c r="K29" s="4"/>
      <c r="L29" s="4"/>
      <c r="M29" s="4"/>
      <c r="N29" s="4"/>
      <c r="O29" s="4"/>
      <c r="P29" s="4"/>
      <c r="Q29" s="4"/>
    </row>
  </sheetData>
  <mergeCells count="2">
    <mergeCell ref="B28:Q28"/>
    <mergeCell ref="B29:Q29"/>
  </mergeCells>
  <hyperlinks>
    <hyperlink ref="B24" r:id="rId1" xr:uid="{A5A0809D-CC3B-4637-B53E-88B35A59128C}"/>
  </hyperlinks>
  <pageMargins left="0.7" right="0.7" top="0.75" bottom="0.75" header="0.3" footer="0.3"/>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086C9F-803F-4FC1-A828-A4D4E398ECA1}">
  <dimension ref="A1:B104"/>
  <sheetViews>
    <sheetView workbookViewId="0">
      <selection activeCell="A2" sqref="A2"/>
    </sheetView>
  </sheetViews>
  <sheetFormatPr defaultRowHeight="14.4" x14ac:dyDescent="0.3"/>
  <cols>
    <col min="1" max="1" width="12.6640625" customWidth="1"/>
  </cols>
  <sheetData>
    <row r="1" spans="1:2" x14ac:dyDescent="0.3">
      <c r="A1" t="s">
        <v>9</v>
      </c>
    </row>
    <row r="2" spans="1:2" x14ac:dyDescent="0.3">
      <c r="A2" t="s">
        <v>10</v>
      </c>
    </row>
    <row r="3" spans="1:2" x14ac:dyDescent="0.3">
      <c r="A3" t="s">
        <v>11</v>
      </c>
    </row>
    <row r="4" spans="1:2" x14ac:dyDescent="0.3">
      <c r="A4" t="s">
        <v>12</v>
      </c>
    </row>
    <row r="5" spans="1:2" x14ac:dyDescent="0.3">
      <c r="A5" t="s">
        <v>13</v>
      </c>
    </row>
    <row r="6" spans="1:2" x14ac:dyDescent="0.3">
      <c r="A6" t="s">
        <v>14</v>
      </c>
    </row>
    <row r="8" spans="1:2" x14ac:dyDescent="0.3">
      <c r="A8" t="s">
        <v>15</v>
      </c>
      <c r="B8" t="s">
        <v>16</v>
      </c>
    </row>
    <row r="10" spans="1:2" x14ac:dyDescent="0.3">
      <c r="A10" t="s">
        <v>17</v>
      </c>
    </row>
    <row r="11" spans="1:2" x14ac:dyDescent="0.3">
      <c r="A11" t="s">
        <v>18</v>
      </c>
      <c r="B11" t="s">
        <v>15</v>
      </c>
    </row>
    <row r="12" spans="1:2" x14ac:dyDescent="0.3">
      <c r="A12" s="5">
        <v>10959</v>
      </c>
      <c r="B12">
        <v>-11.8</v>
      </c>
    </row>
    <row r="13" spans="1:2" x14ac:dyDescent="0.3">
      <c r="A13" s="5">
        <v>11324</v>
      </c>
      <c r="B13">
        <v>-16.100000000000001</v>
      </c>
    </row>
    <row r="14" spans="1:2" x14ac:dyDescent="0.3">
      <c r="A14" s="5">
        <v>11689</v>
      </c>
      <c r="B14">
        <v>-23.1</v>
      </c>
    </row>
    <row r="15" spans="1:2" x14ac:dyDescent="0.3">
      <c r="A15" s="5">
        <v>12055</v>
      </c>
      <c r="B15">
        <v>-4.0999999999999996</v>
      </c>
    </row>
    <row r="16" spans="1:2" x14ac:dyDescent="0.3">
      <c r="A16" s="5">
        <v>12420</v>
      </c>
      <c r="B16">
        <v>16.8</v>
      </c>
    </row>
    <row r="17" spans="1:2" x14ac:dyDescent="0.3">
      <c r="A17" s="5">
        <v>12785</v>
      </c>
      <c r="B17">
        <v>11.2</v>
      </c>
    </row>
    <row r="18" spans="1:2" x14ac:dyDescent="0.3">
      <c r="A18" s="5">
        <v>13150</v>
      </c>
      <c r="B18">
        <v>14.1</v>
      </c>
    </row>
    <row r="19" spans="1:2" x14ac:dyDescent="0.3">
      <c r="A19" s="5">
        <v>13516</v>
      </c>
      <c r="B19">
        <v>9.6999999999999993</v>
      </c>
    </row>
    <row r="20" spans="1:2" x14ac:dyDescent="0.3">
      <c r="A20" s="5">
        <v>13881</v>
      </c>
      <c r="B20">
        <v>-6</v>
      </c>
    </row>
    <row r="21" spans="1:2" x14ac:dyDescent="0.3">
      <c r="A21" s="5">
        <v>14246</v>
      </c>
      <c r="B21">
        <v>6.9</v>
      </c>
    </row>
    <row r="22" spans="1:2" x14ac:dyDescent="0.3">
      <c r="A22" s="5">
        <v>14611</v>
      </c>
      <c r="B22">
        <v>10</v>
      </c>
    </row>
    <row r="23" spans="1:2" x14ac:dyDescent="0.3">
      <c r="A23" s="5">
        <v>14977</v>
      </c>
      <c r="B23">
        <v>25.7</v>
      </c>
    </row>
    <row r="24" spans="1:2" x14ac:dyDescent="0.3">
      <c r="A24" s="5">
        <v>15342</v>
      </c>
      <c r="B24">
        <v>28.2</v>
      </c>
    </row>
    <row r="25" spans="1:2" x14ac:dyDescent="0.3">
      <c r="A25" s="5">
        <v>15707</v>
      </c>
      <c r="B25">
        <v>22.3</v>
      </c>
    </row>
    <row r="26" spans="1:2" x14ac:dyDescent="0.3">
      <c r="A26" s="5">
        <v>16072</v>
      </c>
      <c r="B26">
        <v>10.5</v>
      </c>
    </row>
    <row r="27" spans="1:2" x14ac:dyDescent="0.3">
      <c r="A27" s="5">
        <v>16438</v>
      </c>
      <c r="B27">
        <v>1.6</v>
      </c>
    </row>
    <row r="28" spans="1:2" x14ac:dyDescent="0.3">
      <c r="A28" s="5">
        <v>16803</v>
      </c>
      <c r="B28">
        <v>0</v>
      </c>
    </row>
    <row r="29" spans="1:2" x14ac:dyDescent="0.3">
      <c r="A29" s="5">
        <v>17168</v>
      </c>
      <c r="B29">
        <v>9.9</v>
      </c>
    </row>
    <row r="30" spans="1:2" x14ac:dyDescent="0.3">
      <c r="A30" s="5">
        <v>17533</v>
      </c>
      <c r="B30">
        <v>10.1</v>
      </c>
    </row>
    <row r="31" spans="1:2" x14ac:dyDescent="0.3">
      <c r="A31" s="5">
        <v>17899</v>
      </c>
      <c r="B31">
        <v>-0.8</v>
      </c>
    </row>
    <row r="32" spans="1:2" x14ac:dyDescent="0.3">
      <c r="A32" s="5">
        <v>18264</v>
      </c>
      <c r="B32">
        <v>10</v>
      </c>
    </row>
    <row r="33" spans="1:2" x14ac:dyDescent="0.3">
      <c r="A33" s="5">
        <v>18629</v>
      </c>
      <c r="B33">
        <v>15.8</v>
      </c>
    </row>
    <row r="34" spans="1:2" x14ac:dyDescent="0.3">
      <c r="A34" s="5">
        <v>18994</v>
      </c>
      <c r="B34">
        <v>5.9</v>
      </c>
    </row>
    <row r="35" spans="1:2" x14ac:dyDescent="0.3">
      <c r="A35" s="5">
        <v>19360</v>
      </c>
      <c r="B35">
        <v>5.9</v>
      </c>
    </row>
    <row r="36" spans="1:2" x14ac:dyDescent="0.3">
      <c r="A36" s="5">
        <v>19725</v>
      </c>
      <c r="B36">
        <v>0.4</v>
      </c>
    </row>
    <row r="37" spans="1:2" x14ac:dyDescent="0.3">
      <c r="A37" s="5">
        <v>20090</v>
      </c>
      <c r="B37">
        <v>9</v>
      </c>
    </row>
    <row r="38" spans="1:2" x14ac:dyDescent="0.3">
      <c r="A38" s="5">
        <v>20455</v>
      </c>
      <c r="B38">
        <v>5.7</v>
      </c>
    </row>
    <row r="39" spans="1:2" x14ac:dyDescent="0.3">
      <c r="A39" s="5">
        <v>20821</v>
      </c>
      <c r="B39">
        <v>5.5</v>
      </c>
    </row>
    <row r="40" spans="1:2" x14ac:dyDescent="0.3">
      <c r="A40" s="5">
        <v>21186</v>
      </c>
      <c r="B40">
        <v>1.4</v>
      </c>
    </row>
    <row r="41" spans="1:2" x14ac:dyDescent="0.3">
      <c r="A41" s="5">
        <v>21551</v>
      </c>
      <c r="B41">
        <v>8.4</v>
      </c>
    </row>
    <row r="42" spans="1:2" x14ac:dyDescent="0.3">
      <c r="A42" s="5">
        <v>21916</v>
      </c>
      <c r="B42">
        <v>4</v>
      </c>
    </row>
    <row r="43" spans="1:2" x14ac:dyDescent="0.3">
      <c r="A43" s="5">
        <v>22282</v>
      </c>
      <c r="B43">
        <v>3.7</v>
      </c>
    </row>
    <row r="44" spans="1:2" x14ac:dyDescent="0.3">
      <c r="A44" s="5">
        <v>22647</v>
      </c>
      <c r="B44">
        <v>7.5</v>
      </c>
    </row>
    <row r="45" spans="1:2" x14ac:dyDescent="0.3">
      <c r="A45" s="5">
        <v>23012</v>
      </c>
      <c r="B45">
        <v>5.6</v>
      </c>
    </row>
    <row r="46" spans="1:2" x14ac:dyDescent="0.3">
      <c r="A46" s="5">
        <v>23377</v>
      </c>
      <c r="B46">
        <v>7.4</v>
      </c>
    </row>
    <row r="47" spans="1:2" x14ac:dyDescent="0.3">
      <c r="A47" s="5">
        <v>23743</v>
      </c>
      <c r="B47">
        <v>8.4</v>
      </c>
    </row>
    <row r="48" spans="1:2" x14ac:dyDescent="0.3">
      <c r="A48" s="5">
        <v>24108</v>
      </c>
      <c r="B48">
        <v>9.5</v>
      </c>
    </row>
    <row r="49" spans="1:2" x14ac:dyDescent="0.3">
      <c r="A49" s="5">
        <v>24473</v>
      </c>
      <c r="B49">
        <v>5.7</v>
      </c>
    </row>
    <row r="50" spans="1:2" x14ac:dyDescent="0.3">
      <c r="A50" s="5">
        <v>24838</v>
      </c>
      <c r="B50">
        <v>9.4</v>
      </c>
    </row>
    <row r="51" spans="1:2" x14ac:dyDescent="0.3">
      <c r="A51" s="5">
        <v>25204</v>
      </c>
      <c r="B51">
        <v>8.1</v>
      </c>
    </row>
    <row r="52" spans="1:2" x14ac:dyDescent="0.3">
      <c r="A52" s="5">
        <v>25569</v>
      </c>
      <c r="B52">
        <v>5.5</v>
      </c>
    </row>
    <row r="53" spans="1:2" x14ac:dyDescent="0.3">
      <c r="A53" s="5">
        <v>25934</v>
      </c>
      <c r="B53">
        <v>8.6</v>
      </c>
    </row>
    <row r="54" spans="1:2" x14ac:dyDescent="0.3">
      <c r="A54" s="5">
        <v>26299</v>
      </c>
      <c r="B54">
        <v>9.8000000000000007</v>
      </c>
    </row>
    <row r="55" spans="1:2" x14ac:dyDescent="0.3">
      <c r="A55" s="5">
        <v>26665</v>
      </c>
      <c r="B55">
        <v>11.7</v>
      </c>
    </row>
    <row r="56" spans="1:2" x14ac:dyDescent="0.3">
      <c r="A56" s="5">
        <v>27030</v>
      </c>
      <c r="B56">
        <v>8.5</v>
      </c>
    </row>
    <row r="57" spans="1:2" x14ac:dyDescent="0.3">
      <c r="A57" s="5">
        <v>27395</v>
      </c>
      <c r="B57">
        <v>8.8000000000000007</v>
      </c>
    </row>
    <row r="58" spans="1:2" x14ac:dyDescent="0.3">
      <c r="A58" s="5">
        <v>27760</v>
      </c>
      <c r="B58">
        <v>11.3</v>
      </c>
    </row>
    <row r="59" spans="1:2" x14ac:dyDescent="0.3">
      <c r="A59" s="5">
        <v>28126</v>
      </c>
      <c r="B59">
        <v>11.2</v>
      </c>
    </row>
    <row r="60" spans="1:2" x14ac:dyDescent="0.3">
      <c r="A60" s="5">
        <v>28491</v>
      </c>
      <c r="B60">
        <v>12.9</v>
      </c>
    </row>
    <row r="61" spans="1:2" x14ac:dyDescent="0.3">
      <c r="A61" s="5">
        <v>28856</v>
      </c>
      <c r="B61">
        <v>12.1</v>
      </c>
    </row>
    <row r="62" spans="1:2" x14ac:dyDescent="0.3">
      <c r="A62" s="5">
        <v>29221</v>
      </c>
      <c r="B62">
        <v>8.6999999999999993</v>
      </c>
    </row>
    <row r="63" spans="1:2" x14ac:dyDescent="0.3">
      <c r="A63" s="5">
        <v>29587</v>
      </c>
      <c r="B63">
        <v>12.1</v>
      </c>
    </row>
    <row r="64" spans="1:2" x14ac:dyDescent="0.3">
      <c r="A64" s="5">
        <v>29952</v>
      </c>
      <c r="B64">
        <v>4.3</v>
      </c>
    </row>
    <row r="65" spans="1:2" x14ac:dyDescent="0.3">
      <c r="A65" s="5">
        <v>30317</v>
      </c>
      <c r="B65">
        <v>8.6</v>
      </c>
    </row>
    <row r="66" spans="1:2" x14ac:dyDescent="0.3">
      <c r="A66" s="5">
        <v>30682</v>
      </c>
      <c r="B66">
        <v>11</v>
      </c>
    </row>
    <row r="67" spans="1:2" x14ac:dyDescent="0.3">
      <c r="A67" s="5">
        <v>31048</v>
      </c>
      <c r="B67">
        <v>7.1</v>
      </c>
    </row>
    <row r="68" spans="1:2" x14ac:dyDescent="0.3">
      <c r="A68" s="5">
        <v>31413</v>
      </c>
      <c r="B68">
        <v>5.3</v>
      </c>
    </row>
    <row r="69" spans="1:2" x14ac:dyDescent="0.3">
      <c r="A69" s="5">
        <v>31778</v>
      </c>
      <c r="B69">
        <v>6</v>
      </c>
    </row>
    <row r="70" spans="1:2" x14ac:dyDescent="0.3">
      <c r="A70" s="5">
        <v>32143</v>
      </c>
      <c r="B70">
        <v>7.9</v>
      </c>
    </row>
    <row r="71" spans="1:2" x14ac:dyDescent="0.3">
      <c r="A71" s="5">
        <v>32509</v>
      </c>
      <c r="B71">
        <v>7.7</v>
      </c>
    </row>
    <row r="72" spans="1:2" x14ac:dyDescent="0.3">
      <c r="A72" s="5">
        <v>32874</v>
      </c>
      <c r="B72">
        <v>5.8</v>
      </c>
    </row>
    <row r="73" spans="1:2" x14ac:dyDescent="0.3">
      <c r="A73" s="5">
        <v>33239</v>
      </c>
      <c r="B73">
        <v>3.2</v>
      </c>
    </row>
    <row r="74" spans="1:2" x14ac:dyDescent="0.3">
      <c r="A74" s="5">
        <v>33604</v>
      </c>
      <c r="B74">
        <v>5.8</v>
      </c>
    </row>
    <row r="75" spans="1:2" x14ac:dyDescent="0.3">
      <c r="A75" s="5">
        <v>33970</v>
      </c>
      <c r="B75">
        <v>5.2</v>
      </c>
    </row>
    <row r="76" spans="1:2" x14ac:dyDescent="0.3">
      <c r="A76" s="5">
        <v>34335</v>
      </c>
      <c r="B76">
        <v>6.1</v>
      </c>
    </row>
    <row r="77" spans="1:2" x14ac:dyDescent="0.3">
      <c r="A77" s="5">
        <v>34700</v>
      </c>
      <c r="B77">
        <v>4.9000000000000004</v>
      </c>
    </row>
    <row r="78" spans="1:2" x14ac:dyDescent="0.3">
      <c r="A78" s="5">
        <v>35065</v>
      </c>
      <c r="B78">
        <v>5.7</v>
      </c>
    </row>
    <row r="79" spans="1:2" x14ac:dyDescent="0.3">
      <c r="A79" s="5">
        <v>35431</v>
      </c>
      <c r="B79">
        <v>6.1</v>
      </c>
    </row>
    <row r="80" spans="1:2" x14ac:dyDescent="0.3">
      <c r="A80" s="5">
        <v>35796</v>
      </c>
      <c r="B80">
        <v>5.6</v>
      </c>
    </row>
    <row r="81" spans="1:2" x14ac:dyDescent="0.3">
      <c r="A81" s="5">
        <v>36161</v>
      </c>
      <c r="B81">
        <v>6.4</v>
      </c>
    </row>
    <row r="82" spans="1:2" x14ac:dyDescent="0.3">
      <c r="A82" s="5">
        <v>36526</v>
      </c>
      <c r="B82">
        <v>6.5</v>
      </c>
    </row>
    <row r="83" spans="1:2" x14ac:dyDescent="0.3">
      <c r="A83" s="5">
        <v>36892</v>
      </c>
      <c r="B83">
        <v>3.3</v>
      </c>
    </row>
    <row r="84" spans="1:2" x14ac:dyDescent="0.3">
      <c r="A84" s="5">
        <v>37257</v>
      </c>
      <c r="B84">
        <v>3.2</v>
      </c>
    </row>
    <row r="85" spans="1:2" x14ac:dyDescent="0.3">
      <c r="A85" s="5">
        <v>37622</v>
      </c>
      <c r="B85">
        <v>4.9000000000000004</v>
      </c>
    </row>
    <row r="86" spans="1:2" x14ac:dyDescent="0.3">
      <c r="A86" s="5">
        <v>37987</v>
      </c>
      <c r="B86">
        <v>6.8</v>
      </c>
    </row>
    <row r="87" spans="1:2" x14ac:dyDescent="0.3">
      <c r="A87" s="5">
        <v>38353</v>
      </c>
      <c r="B87">
        <v>6.7</v>
      </c>
    </row>
    <row r="88" spans="1:2" x14ac:dyDescent="0.3">
      <c r="A88" s="5">
        <v>38718</v>
      </c>
      <c r="B88">
        <v>5.7</v>
      </c>
    </row>
    <row r="89" spans="1:2" x14ac:dyDescent="0.3">
      <c r="A89" s="5">
        <v>39083</v>
      </c>
      <c r="B89">
        <v>5.0999999999999996</v>
      </c>
    </row>
    <row r="90" spans="1:2" x14ac:dyDescent="0.3">
      <c r="A90" s="5">
        <v>39448</v>
      </c>
      <c r="B90">
        <v>2.4</v>
      </c>
    </row>
    <row r="91" spans="1:2" x14ac:dyDescent="0.3">
      <c r="A91" s="5">
        <v>39814</v>
      </c>
      <c r="B91">
        <v>-1.9</v>
      </c>
    </row>
    <row r="92" spans="1:2" x14ac:dyDescent="0.3">
      <c r="A92" s="5">
        <v>40179</v>
      </c>
      <c r="B92">
        <v>4.3</v>
      </c>
    </row>
    <row r="93" spans="1:2" x14ac:dyDescent="0.3">
      <c r="A93" s="5">
        <v>40544</v>
      </c>
      <c r="B93">
        <v>3.8</v>
      </c>
    </row>
    <row r="94" spans="1:2" x14ac:dyDescent="0.3">
      <c r="A94" s="5">
        <v>40909</v>
      </c>
      <c r="B94">
        <v>4.0999999999999996</v>
      </c>
    </row>
    <row r="95" spans="1:2" x14ac:dyDescent="0.3">
      <c r="A95" s="5">
        <v>41275</v>
      </c>
      <c r="B95">
        <v>3.8</v>
      </c>
    </row>
    <row r="96" spans="1:2" x14ac:dyDescent="0.3">
      <c r="A96" s="5">
        <v>41640</v>
      </c>
      <c r="B96">
        <v>4.3</v>
      </c>
    </row>
    <row r="97" spans="1:2" x14ac:dyDescent="0.3">
      <c r="A97" s="5">
        <v>42005</v>
      </c>
      <c r="B97">
        <v>3.8</v>
      </c>
    </row>
    <row r="98" spans="1:2" x14ac:dyDescent="0.3">
      <c r="A98" s="5">
        <v>42370</v>
      </c>
      <c r="B98">
        <v>2.8</v>
      </c>
    </row>
    <row r="99" spans="1:2" x14ac:dyDescent="0.3">
      <c r="A99" s="5">
        <v>42736</v>
      </c>
      <c r="B99">
        <v>4.5999999999999996</v>
      </c>
    </row>
    <row r="100" spans="1:2" x14ac:dyDescent="0.3">
      <c r="A100" s="5">
        <v>43101</v>
      </c>
      <c r="B100">
        <v>5.2</v>
      </c>
    </row>
    <row r="101" spans="1:2" x14ac:dyDescent="0.3">
      <c r="A101" s="5">
        <v>43466</v>
      </c>
      <c r="B101">
        <v>4.0999999999999996</v>
      </c>
    </row>
    <row r="102" spans="1:2" x14ac:dyDescent="0.3">
      <c r="A102" s="5">
        <v>43831</v>
      </c>
      <c r="B102">
        <v>-1.2</v>
      </c>
    </row>
    <row r="103" spans="1:2" x14ac:dyDescent="0.3">
      <c r="A103" s="5">
        <v>44197</v>
      </c>
      <c r="B103">
        <v>10.4</v>
      </c>
    </row>
    <row r="104" spans="1:2" x14ac:dyDescent="0.3">
      <c r="A104" s="5">
        <v>44562</v>
      </c>
      <c r="B104">
        <v>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C198DD-7A37-4910-A32B-60A9B13EAF5E}">
  <dimension ref="A1:B105"/>
  <sheetViews>
    <sheetView topLeftCell="A85" workbookViewId="0">
      <selection activeCell="D92" sqref="D92"/>
    </sheetView>
  </sheetViews>
  <sheetFormatPr defaultRowHeight="14.4" x14ac:dyDescent="0.3"/>
  <cols>
    <col min="1" max="1" width="14.88671875" customWidth="1"/>
  </cols>
  <sheetData>
    <row r="1" spans="1:2" x14ac:dyDescent="0.3">
      <c r="A1" s="6" t="s">
        <v>9</v>
      </c>
      <c r="B1" s="6"/>
    </row>
    <row r="2" spans="1:2" x14ac:dyDescent="0.3">
      <c r="A2" s="6" t="s">
        <v>10</v>
      </c>
      <c r="B2" s="6"/>
    </row>
    <row r="3" spans="1:2" x14ac:dyDescent="0.3">
      <c r="A3" s="6" t="s">
        <v>11</v>
      </c>
      <c r="B3" s="6"/>
    </row>
    <row r="4" spans="1:2" x14ac:dyDescent="0.3">
      <c r="A4" s="6" t="s">
        <v>12</v>
      </c>
      <c r="B4" s="6"/>
    </row>
    <row r="5" spans="1:2" x14ac:dyDescent="0.3">
      <c r="A5" s="6" t="s">
        <v>13</v>
      </c>
      <c r="B5" s="6"/>
    </row>
    <row r="6" spans="1:2" x14ac:dyDescent="0.3">
      <c r="A6" s="6" t="s">
        <v>14</v>
      </c>
      <c r="B6" s="6"/>
    </row>
    <row r="8" spans="1:2" x14ac:dyDescent="0.3">
      <c r="A8" s="6" t="s">
        <v>19</v>
      </c>
      <c r="B8" s="6" t="s">
        <v>20</v>
      </c>
    </row>
    <row r="10" spans="1:2" x14ac:dyDescent="0.3">
      <c r="A10" s="6" t="s">
        <v>17</v>
      </c>
      <c r="B10" s="6"/>
    </row>
    <row r="11" spans="1:2" x14ac:dyDescent="0.3">
      <c r="A11" s="6" t="s">
        <v>18</v>
      </c>
      <c r="B11" s="6" t="s">
        <v>19</v>
      </c>
    </row>
    <row r="12" spans="1:2" x14ac:dyDescent="0.3">
      <c r="A12" s="7">
        <v>10959</v>
      </c>
      <c r="B12" s="8">
        <v>-8</v>
      </c>
    </row>
    <row r="13" spans="1:2" x14ac:dyDescent="0.3">
      <c r="A13" s="7">
        <v>11324</v>
      </c>
      <c r="B13" s="8">
        <v>-7.1</v>
      </c>
    </row>
    <row r="14" spans="1:2" x14ac:dyDescent="0.3">
      <c r="A14" s="7">
        <v>11689</v>
      </c>
      <c r="B14" s="8">
        <v>-12.7</v>
      </c>
    </row>
    <row r="15" spans="1:2" x14ac:dyDescent="0.3">
      <c r="A15" s="7">
        <v>12055</v>
      </c>
      <c r="B15" s="8">
        <v>-1.5</v>
      </c>
    </row>
    <row r="16" spans="1:2" x14ac:dyDescent="0.3">
      <c r="A16" s="7">
        <v>12420</v>
      </c>
      <c r="B16" s="8">
        <v>11</v>
      </c>
    </row>
    <row r="17" spans="1:2" x14ac:dyDescent="0.3">
      <c r="A17" s="7">
        <v>12785</v>
      </c>
      <c r="B17" s="8">
        <v>9.4</v>
      </c>
    </row>
    <row r="18" spans="1:2" x14ac:dyDescent="0.3">
      <c r="A18" s="7">
        <v>13150</v>
      </c>
      <c r="B18" s="8">
        <v>11.9</v>
      </c>
    </row>
    <row r="19" spans="1:2" x14ac:dyDescent="0.3">
      <c r="A19" s="7">
        <v>13516</v>
      </c>
      <c r="B19" s="8">
        <v>5.9</v>
      </c>
    </row>
    <row r="20" spans="1:2" x14ac:dyDescent="0.3">
      <c r="A20" s="7">
        <v>13881</v>
      </c>
      <c r="B20" s="8">
        <v>-3.7</v>
      </c>
    </row>
    <row r="21" spans="1:2" x14ac:dyDescent="0.3">
      <c r="A21" s="7">
        <v>14246</v>
      </c>
      <c r="B21" s="8">
        <v>7.7</v>
      </c>
    </row>
    <row r="22" spans="1:2" x14ac:dyDescent="0.3">
      <c r="A22" s="7">
        <v>14611</v>
      </c>
      <c r="B22" s="8">
        <v>9</v>
      </c>
    </row>
    <row r="23" spans="1:2" x14ac:dyDescent="0.3">
      <c r="A23" s="7">
        <v>14977</v>
      </c>
      <c r="B23" s="8">
        <v>18.2</v>
      </c>
    </row>
    <row r="24" spans="1:2" x14ac:dyDescent="0.3">
      <c r="A24" s="7">
        <v>15342</v>
      </c>
      <c r="B24" s="8">
        <v>19.399999999999999</v>
      </c>
    </row>
    <row r="25" spans="1:2" x14ac:dyDescent="0.3">
      <c r="A25" s="7">
        <v>15707</v>
      </c>
      <c r="B25" s="8">
        <v>17.2</v>
      </c>
    </row>
    <row r="26" spans="1:2" x14ac:dyDescent="0.3">
      <c r="A26" s="7">
        <v>16072</v>
      </c>
      <c r="B26" s="8">
        <v>6.9</v>
      </c>
    </row>
    <row r="27" spans="1:2" x14ac:dyDescent="0.3">
      <c r="A27" s="7">
        <v>16438</v>
      </c>
      <c r="B27" s="8">
        <v>-1.3</v>
      </c>
    </row>
    <row r="28" spans="1:2" x14ac:dyDescent="0.3">
      <c r="A28" s="7">
        <v>16803</v>
      </c>
      <c r="B28" s="8">
        <v>-11.1</v>
      </c>
    </row>
    <row r="29" spans="1:2" x14ac:dyDescent="0.3">
      <c r="A29" s="7">
        <v>17168</v>
      </c>
      <c r="B29" s="8">
        <v>-1.4</v>
      </c>
    </row>
    <row r="30" spans="1:2" x14ac:dyDescent="0.3">
      <c r="A30" s="7">
        <v>17533</v>
      </c>
      <c r="B30" s="8">
        <v>4.8</v>
      </c>
    </row>
    <row r="31" spans="1:2" x14ac:dyDescent="0.3">
      <c r="A31" s="7">
        <v>17899</v>
      </c>
      <c r="B31" s="8">
        <v>-0.9</v>
      </c>
    </row>
    <row r="32" spans="1:2" x14ac:dyDescent="0.3">
      <c r="A32" s="7">
        <v>18264</v>
      </c>
      <c r="B32" s="8">
        <v>8.8000000000000007</v>
      </c>
    </row>
    <row r="33" spans="1:2" x14ac:dyDescent="0.3">
      <c r="A33" s="7">
        <v>18629</v>
      </c>
      <c r="B33" s="8">
        <v>7.7</v>
      </c>
    </row>
    <row r="34" spans="1:2" x14ac:dyDescent="0.3">
      <c r="A34" s="7">
        <v>18994</v>
      </c>
      <c r="B34" s="8">
        <v>4.2</v>
      </c>
    </row>
    <row r="35" spans="1:2" x14ac:dyDescent="0.3">
      <c r="A35" s="7">
        <v>19360</v>
      </c>
      <c r="B35" s="8">
        <v>4.5</v>
      </c>
    </row>
    <row r="36" spans="1:2" x14ac:dyDescent="0.3">
      <c r="A36" s="7">
        <v>19725</v>
      </c>
      <c r="B36" s="8">
        <v>-0.5</v>
      </c>
    </row>
    <row r="37" spans="1:2" x14ac:dyDescent="0.3">
      <c r="A37" s="7">
        <v>20090</v>
      </c>
      <c r="B37" s="8">
        <v>7.3</v>
      </c>
    </row>
    <row r="38" spans="1:2" x14ac:dyDescent="0.3">
      <c r="A38" s="7">
        <v>20455</v>
      </c>
      <c r="B38" s="8">
        <v>2.6</v>
      </c>
    </row>
    <row r="39" spans="1:2" x14ac:dyDescent="0.3">
      <c r="A39" s="7">
        <v>20821</v>
      </c>
      <c r="B39" s="8">
        <v>1.9</v>
      </c>
    </row>
    <row r="40" spans="1:2" x14ac:dyDescent="0.3">
      <c r="A40" s="7">
        <v>21186</v>
      </c>
      <c r="B40" s="8">
        <v>-0.8</v>
      </c>
    </row>
    <row r="41" spans="1:2" x14ac:dyDescent="0.3">
      <c r="A41" s="7">
        <v>21551</v>
      </c>
      <c r="B41" s="8">
        <v>7</v>
      </c>
    </row>
    <row r="42" spans="1:2" x14ac:dyDescent="0.3">
      <c r="A42" s="7">
        <v>21916</v>
      </c>
      <c r="B42" s="8">
        <v>2.7</v>
      </c>
    </row>
    <row r="43" spans="1:2" x14ac:dyDescent="0.3">
      <c r="A43" s="7">
        <v>22282</v>
      </c>
      <c r="B43" s="8">
        <v>2.5</v>
      </c>
    </row>
    <row r="44" spans="1:2" x14ac:dyDescent="0.3">
      <c r="A44" s="7">
        <v>22647</v>
      </c>
      <c r="B44" s="8">
        <v>6</v>
      </c>
    </row>
    <row r="45" spans="1:2" x14ac:dyDescent="0.3">
      <c r="A45" s="7">
        <v>23012</v>
      </c>
      <c r="B45" s="8">
        <v>4.5</v>
      </c>
    </row>
    <row r="46" spans="1:2" x14ac:dyDescent="0.3">
      <c r="A46" s="7">
        <v>23377</v>
      </c>
      <c r="B46" s="8">
        <v>5.6</v>
      </c>
    </row>
    <row r="47" spans="1:2" x14ac:dyDescent="0.3">
      <c r="A47" s="7">
        <v>23743</v>
      </c>
      <c r="B47" s="8">
        <v>6.4</v>
      </c>
    </row>
    <row r="48" spans="1:2" x14ac:dyDescent="0.3">
      <c r="A48" s="7">
        <v>24108</v>
      </c>
      <c r="B48" s="8">
        <v>6.3</v>
      </c>
    </row>
    <row r="49" spans="1:2" x14ac:dyDescent="0.3">
      <c r="A49" s="7">
        <v>24473</v>
      </c>
      <c r="B49" s="8">
        <v>2.9</v>
      </c>
    </row>
    <row r="50" spans="1:2" x14ac:dyDescent="0.3">
      <c r="A50" s="7">
        <v>24838</v>
      </c>
      <c r="B50" s="8">
        <v>4.9000000000000004</v>
      </c>
    </row>
    <row r="51" spans="1:2" x14ac:dyDescent="0.3">
      <c r="A51" s="7">
        <v>25204</v>
      </c>
      <c r="B51" s="8">
        <v>3.2</v>
      </c>
    </row>
    <row r="52" spans="1:2" x14ac:dyDescent="0.3">
      <c r="A52" s="7">
        <v>25569</v>
      </c>
      <c r="B52" s="8">
        <v>0</v>
      </c>
    </row>
    <row r="53" spans="1:2" x14ac:dyDescent="0.3">
      <c r="A53" s="7">
        <v>25934</v>
      </c>
      <c r="B53" s="8">
        <v>3.1</v>
      </c>
    </row>
    <row r="54" spans="1:2" x14ac:dyDescent="0.3">
      <c r="A54" s="7">
        <v>26299</v>
      </c>
      <c r="B54" s="8">
        <v>5.4</v>
      </c>
    </row>
    <row r="55" spans="1:2" x14ac:dyDescent="0.3">
      <c r="A55" s="7">
        <v>26665</v>
      </c>
      <c r="B55" s="8">
        <v>5.7</v>
      </c>
    </row>
    <row r="56" spans="1:2" x14ac:dyDescent="0.3">
      <c r="A56" s="7">
        <v>27030</v>
      </c>
      <c r="B56" s="8">
        <v>-0.6</v>
      </c>
    </row>
    <row r="57" spans="1:2" x14ac:dyDescent="0.3">
      <c r="A57" s="7">
        <v>27395</v>
      </c>
      <c r="B57" s="8">
        <v>-0.4</v>
      </c>
    </row>
    <row r="58" spans="1:2" x14ac:dyDescent="0.3">
      <c r="A58" s="7">
        <v>27760</v>
      </c>
      <c r="B58" s="8">
        <v>5.2</v>
      </c>
    </row>
    <row r="59" spans="1:2" x14ac:dyDescent="0.3">
      <c r="A59" s="7">
        <v>28126</v>
      </c>
      <c r="B59" s="8">
        <v>4.7</v>
      </c>
    </row>
    <row r="60" spans="1:2" x14ac:dyDescent="0.3">
      <c r="A60" s="7">
        <v>28491</v>
      </c>
      <c r="B60" s="8">
        <v>5.5</v>
      </c>
    </row>
    <row r="61" spans="1:2" x14ac:dyDescent="0.3">
      <c r="A61" s="7">
        <v>28856</v>
      </c>
      <c r="B61" s="8">
        <v>2.8</v>
      </c>
    </row>
    <row r="62" spans="1:2" x14ac:dyDescent="0.3">
      <c r="A62" s="7">
        <v>29221</v>
      </c>
      <c r="B62" s="8">
        <v>-0.2</v>
      </c>
    </row>
    <row r="63" spans="1:2" x14ac:dyDescent="0.3">
      <c r="A63" s="7">
        <v>29587</v>
      </c>
      <c r="B63" s="8">
        <v>2.7</v>
      </c>
    </row>
    <row r="64" spans="1:2" x14ac:dyDescent="0.3">
      <c r="A64" s="7">
        <v>29952</v>
      </c>
      <c r="B64" s="8">
        <v>-1.4</v>
      </c>
    </row>
    <row r="65" spans="1:2" x14ac:dyDescent="0.3">
      <c r="A65" s="7">
        <v>30317</v>
      </c>
      <c r="B65" s="8">
        <v>3.9</v>
      </c>
    </row>
    <row r="66" spans="1:2" x14ac:dyDescent="0.3">
      <c r="A66" s="7">
        <v>30682</v>
      </c>
      <c r="B66" s="8">
        <v>7.5</v>
      </c>
    </row>
    <row r="67" spans="1:2" x14ac:dyDescent="0.3">
      <c r="A67" s="7">
        <v>31048</v>
      </c>
      <c r="B67" s="8">
        <v>4.0999999999999996</v>
      </c>
    </row>
    <row r="68" spans="1:2" x14ac:dyDescent="0.3">
      <c r="A68" s="7">
        <v>31413</v>
      </c>
      <c r="B68" s="8">
        <v>3.2</v>
      </c>
    </row>
    <row r="69" spans="1:2" x14ac:dyDescent="0.3">
      <c r="A69" s="7">
        <v>31778</v>
      </c>
      <c r="B69" s="8">
        <v>3.9</v>
      </c>
    </row>
    <row r="70" spans="1:2" x14ac:dyDescent="0.3">
      <c r="A70" s="7">
        <v>32143</v>
      </c>
      <c r="B70" s="8">
        <v>4.5999999999999996</v>
      </c>
    </row>
    <row r="71" spans="1:2" x14ac:dyDescent="0.3">
      <c r="A71" s="7">
        <v>32509</v>
      </c>
      <c r="B71" s="8">
        <v>3.1</v>
      </c>
    </row>
    <row r="72" spans="1:2" x14ac:dyDescent="0.3">
      <c r="A72" s="7">
        <v>32874</v>
      </c>
      <c r="B72" s="8">
        <v>1.7</v>
      </c>
    </row>
    <row r="73" spans="1:2" x14ac:dyDescent="0.3">
      <c r="A73" s="7">
        <v>33239</v>
      </c>
      <c r="B73" s="8">
        <v>-0.1</v>
      </c>
    </row>
    <row r="74" spans="1:2" x14ac:dyDescent="0.3">
      <c r="A74" s="7">
        <v>33604</v>
      </c>
      <c r="B74" s="8">
        <v>3.4</v>
      </c>
    </row>
    <row r="75" spans="1:2" x14ac:dyDescent="0.3">
      <c r="A75" s="7">
        <v>33970</v>
      </c>
      <c r="B75" s="8">
        <v>2.5</v>
      </c>
    </row>
    <row r="76" spans="1:2" x14ac:dyDescent="0.3">
      <c r="A76" s="7">
        <v>34335</v>
      </c>
      <c r="B76" s="8">
        <v>4.2</v>
      </c>
    </row>
    <row r="77" spans="1:2" x14ac:dyDescent="0.3">
      <c r="A77" s="7">
        <v>34700</v>
      </c>
      <c r="B77" s="8">
        <v>3</v>
      </c>
    </row>
    <row r="78" spans="1:2" x14ac:dyDescent="0.3">
      <c r="A78" s="7">
        <v>35065</v>
      </c>
      <c r="B78" s="8">
        <v>4</v>
      </c>
    </row>
    <row r="79" spans="1:2" x14ac:dyDescent="0.3">
      <c r="A79" s="7">
        <v>35431</v>
      </c>
      <c r="B79" s="8">
        <v>4.8</v>
      </c>
    </row>
    <row r="80" spans="1:2" x14ac:dyDescent="0.3">
      <c r="A80" s="7">
        <v>35796</v>
      </c>
      <c r="B80" s="8">
        <v>4.9000000000000004</v>
      </c>
    </row>
    <row r="81" spans="1:2" x14ac:dyDescent="0.3">
      <c r="A81" s="7">
        <v>36161</v>
      </c>
      <c r="B81" s="8">
        <v>4.5999999999999996</v>
      </c>
    </row>
    <row r="82" spans="1:2" x14ac:dyDescent="0.3">
      <c r="A82" s="7">
        <v>36526</v>
      </c>
      <c r="B82" s="8">
        <v>4.4000000000000004</v>
      </c>
    </row>
    <row r="83" spans="1:2" x14ac:dyDescent="0.3">
      <c r="A83" s="7">
        <v>36892</v>
      </c>
      <c r="B83" s="8">
        <v>1</v>
      </c>
    </row>
    <row r="84" spans="1:2" x14ac:dyDescent="0.3">
      <c r="A84" s="7">
        <v>37257</v>
      </c>
      <c r="B84" s="8">
        <v>1.5</v>
      </c>
    </row>
    <row r="85" spans="1:2" x14ac:dyDescent="0.3">
      <c r="A85" s="7">
        <v>37622</v>
      </c>
      <c r="B85" s="8">
        <v>2.5</v>
      </c>
    </row>
    <row r="86" spans="1:2" x14ac:dyDescent="0.3">
      <c r="A86" s="7">
        <v>37987</v>
      </c>
      <c r="B86" s="8">
        <v>3.9</v>
      </c>
    </row>
    <row r="87" spans="1:2" x14ac:dyDescent="0.3">
      <c r="A87" s="7">
        <v>38353</v>
      </c>
      <c r="B87" s="8">
        <v>3.6</v>
      </c>
    </row>
    <row r="88" spans="1:2" x14ac:dyDescent="0.3">
      <c r="A88" s="7">
        <v>38718</v>
      </c>
      <c r="B88" s="8">
        <v>3.3</v>
      </c>
    </row>
    <row r="89" spans="1:2" x14ac:dyDescent="0.3">
      <c r="A89" s="7">
        <v>39083</v>
      </c>
      <c r="B89" s="8">
        <v>1.2</v>
      </c>
    </row>
    <row r="90" spans="1:2" x14ac:dyDescent="0.3">
      <c r="A90" s="7">
        <v>39448</v>
      </c>
      <c r="B90" s="8">
        <v>-0.5</v>
      </c>
    </row>
    <row r="91" spans="1:2" x14ac:dyDescent="0.3">
      <c r="A91" s="7">
        <v>39814</v>
      </c>
      <c r="B91" s="8">
        <v>-2.6</v>
      </c>
    </row>
    <row r="92" spans="1:2" x14ac:dyDescent="0.3">
      <c r="A92" s="7">
        <v>40179</v>
      </c>
      <c r="B92" s="8">
        <v>3.1</v>
      </c>
    </row>
    <row r="93" spans="1:2" x14ac:dyDescent="0.3">
      <c r="A93" s="7">
        <v>40544</v>
      </c>
      <c r="B93" s="8">
        <v>1.9</v>
      </c>
    </row>
    <row r="94" spans="1:2" x14ac:dyDescent="0.3">
      <c r="A94" s="7">
        <v>40909</v>
      </c>
      <c r="B94" s="8">
        <v>2.7</v>
      </c>
    </row>
    <row r="95" spans="1:2" x14ac:dyDescent="0.3">
      <c r="A95" s="7">
        <v>41275</v>
      </c>
      <c r="B95" s="8">
        <v>1.7</v>
      </c>
    </row>
    <row r="96" spans="1:2" x14ac:dyDescent="0.3">
      <c r="A96" s="7">
        <v>41640</v>
      </c>
      <c r="B96" s="8">
        <v>2.8</v>
      </c>
    </row>
    <row r="97" spans="1:2" x14ac:dyDescent="0.3">
      <c r="A97" s="7">
        <v>42005</v>
      </c>
      <c r="B97" s="8">
        <v>2.8</v>
      </c>
    </row>
    <row r="98" spans="1:2" x14ac:dyDescent="0.3">
      <c r="A98" s="7">
        <v>42370</v>
      </c>
      <c r="B98" s="8">
        <v>1.4</v>
      </c>
    </row>
    <row r="99" spans="1:2" x14ac:dyDescent="0.3">
      <c r="A99" s="7">
        <v>42736</v>
      </c>
      <c r="B99" s="8">
        <v>2.4</v>
      </c>
    </row>
    <row r="100" spans="1:2" x14ac:dyDescent="0.3">
      <c r="A100" s="7">
        <v>43101</v>
      </c>
      <c r="B100" s="8">
        <v>3</v>
      </c>
    </row>
    <row r="101" spans="1:2" x14ac:dyDescent="0.3">
      <c r="A101" s="7">
        <v>43466</v>
      </c>
      <c r="B101" s="8">
        <v>2.5</v>
      </c>
    </row>
    <row r="102" spans="1:2" x14ac:dyDescent="0.3">
      <c r="A102" s="7">
        <v>43831</v>
      </c>
      <c r="B102" s="8">
        <v>-2.2999999999999998</v>
      </c>
    </row>
    <row r="103" spans="1:2" x14ac:dyDescent="0.3">
      <c r="A103" s="7">
        <v>44197</v>
      </c>
      <c r="B103" s="8">
        <v>6</v>
      </c>
    </row>
    <row r="104" spans="1:2" x14ac:dyDescent="0.3">
      <c r="A104" s="7">
        <v>44562</v>
      </c>
      <c r="B104" s="8">
        <v>2</v>
      </c>
    </row>
    <row r="105" spans="1:2" x14ac:dyDescent="0.3">
      <c r="A105" s="7">
        <v>44927</v>
      </c>
      <c r="B105" s="10">
        <v>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D9B7CD-B62E-4902-BD15-46F3F6A82335}">
  <dimension ref="G18:I20"/>
  <sheetViews>
    <sheetView workbookViewId="0">
      <selection activeCell="G20" sqref="G20"/>
    </sheetView>
  </sheetViews>
  <sheetFormatPr defaultRowHeight="14.4" x14ac:dyDescent="0.3"/>
  <sheetData>
    <row r="18" spans="7:9" x14ac:dyDescent="0.3">
      <c r="G18" s="9">
        <v>22668.986000000001</v>
      </c>
      <c r="H18" s="9">
        <v>22490.691999999999</v>
      </c>
      <c r="I18" s="9">
        <v>21989.981</v>
      </c>
    </row>
    <row r="20" spans="7:9" x14ac:dyDescent="0.3">
      <c r="G20">
        <f>G18/I18</f>
        <v>1.0308779257244469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Real Interest Rates</vt:lpstr>
      <vt:lpstr>Nominal GDP</vt:lpstr>
      <vt:lpstr>Real GDP</vt:lpstr>
      <vt:lpstr>Sheet4</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Laurie Gravelines</dc:creator>
  <cp:lastModifiedBy>Laurie Gravelines</cp:lastModifiedBy>
  <dcterms:created xsi:type="dcterms:W3CDTF">2024-03-16T02:08:01Z</dcterms:created>
  <dcterms:modified xsi:type="dcterms:W3CDTF">2024-03-17T17:09:23Z</dcterms:modified>
</cp:coreProperties>
</file>